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156" windowHeight="7956"/>
  </bookViews>
  <sheets>
    <sheet name="манифестације" sheetId="1" r:id="rId1"/>
  </sheets>
  <calcPr calcId="125725"/>
</workbook>
</file>

<file path=xl/calcChain.xml><?xml version="1.0" encoding="utf-8"?>
<calcChain xmlns="http://schemas.openxmlformats.org/spreadsheetml/2006/main">
  <c r="D6" i="1"/>
  <c r="C8"/>
  <c r="D21"/>
  <c r="C21"/>
  <c r="D8" l="1"/>
</calcChain>
</file>

<file path=xl/sharedStrings.xml><?xml version="1.0" encoding="utf-8"?>
<sst xmlns="http://schemas.openxmlformats.org/spreadsheetml/2006/main" count="21" uniqueCount="21">
  <si>
    <t>Дани веселих машина</t>
  </si>
  <si>
    <t>Међународни сајам перадарства</t>
  </si>
  <si>
    <t>СОМБОРСКО ЛЕТО</t>
  </si>
  <si>
    <t>ДОЧЕК НОВЕ ГОДИНЕ</t>
  </si>
  <si>
    <t>РАВАНГРАД ВАЈН ФЕСТ</t>
  </si>
  <si>
    <t>Манифестације од значаја за развој туризма у граду:</t>
  </si>
  <si>
    <t>НАЗИВ МАНИФЕСТАЦИЈЕ</t>
  </si>
  <si>
    <t>План</t>
  </si>
  <si>
    <t>Извршење</t>
  </si>
  <si>
    <t>УКУПНО:</t>
  </si>
  <si>
    <t>ФИНАНСИЈСКИ ИЗВЕШТАЈ РЕАЛИЗОВАНИХ ПРОГРАМА                                                         ТУРИСТИЧКЕ ОРГАНИЗАЦИЈЕ ГРАДА СОМБОРА У 2020.ГОДИНИ</t>
  </si>
  <si>
    <t>Сајам цвећа</t>
  </si>
  <si>
    <t>Велика награда града Сомбора</t>
  </si>
  <si>
    <t>Дочек православне Нове године и Пливање за часни крст</t>
  </si>
  <si>
    <t>Фестивал органске и етно хране</t>
  </si>
  <si>
    <t>Изложба стапарског голуба</t>
  </si>
  <si>
    <t>Национална изложба паса свих раста</t>
  </si>
  <si>
    <t>Међународни сајам пчеларства</t>
  </si>
  <si>
    <t>13. Меморијал Јован Ђуран</t>
  </si>
  <si>
    <t>46. мотонаутичка регата</t>
  </si>
  <si>
    <t>3. дефиле јахача , фијакера и запрега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</si>
</sst>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/>
    <xf numFmtId="3" fontId="3" fillId="0" borderId="6" xfId="0" applyNumberFormat="1" applyFont="1" applyBorder="1"/>
    <xf numFmtId="3" fontId="1" fillId="0" borderId="13" xfId="0" applyNumberFormat="1" applyFont="1" applyBorder="1" applyAlignment="1">
      <alignment horizontal="right" wrapText="1"/>
    </xf>
    <xf numFmtId="3" fontId="1" fillId="0" borderId="13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7" xfId="0" applyNumberFormat="1" applyFont="1" applyBorder="1"/>
    <xf numFmtId="0" fontId="2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3" fontId="2" fillId="0" borderId="17" xfId="0" applyNumberFormat="1" applyFont="1" applyBorder="1"/>
    <xf numFmtId="0" fontId="1" fillId="0" borderId="9" xfId="0" applyFont="1" applyFill="1" applyBorder="1" applyAlignment="1">
      <alignment horizontal="center" wrapText="1"/>
    </xf>
    <xf numFmtId="3" fontId="1" fillId="0" borderId="0" xfId="0" applyNumberFormat="1" applyFont="1" applyBorder="1" applyAlignment="1">
      <alignment horizontal="right" wrapText="1"/>
    </xf>
    <xf numFmtId="3" fontId="0" fillId="0" borderId="0" xfId="0" applyNumberFormat="1"/>
    <xf numFmtId="3" fontId="3" fillId="0" borderId="19" xfId="0" applyNumberFormat="1" applyFont="1" applyBorder="1"/>
    <xf numFmtId="0" fontId="2" fillId="0" borderId="8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wrapText="1"/>
    </xf>
    <xf numFmtId="3" fontId="1" fillId="0" borderId="13" xfId="0" applyNumberFormat="1" applyFont="1" applyFill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3" fontId="4" fillId="0" borderId="11" xfId="0" applyNumberFormat="1" applyFont="1" applyBorder="1"/>
    <xf numFmtId="3" fontId="4" fillId="0" borderId="5" xfId="0" applyNumberFormat="1" applyFont="1" applyBorder="1"/>
    <xf numFmtId="3" fontId="5" fillId="0" borderId="3" xfId="0" applyNumberFormat="1" applyFont="1" applyBorder="1"/>
    <xf numFmtId="3" fontId="5" fillId="0" borderId="18" xfId="0" applyNumberFormat="1" applyFont="1" applyBorder="1"/>
    <xf numFmtId="3" fontId="5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H14" sqref="H14"/>
    </sheetView>
  </sheetViews>
  <sheetFormatPr defaultRowHeight="14.4"/>
  <cols>
    <col min="1" max="1" width="5.33203125" customWidth="1"/>
    <col min="2" max="2" width="39.6640625" customWidth="1"/>
    <col min="3" max="4" width="18.6640625" customWidth="1"/>
  </cols>
  <sheetData>
    <row r="1" spans="1:6">
      <c r="A1" s="22" t="s">
        <v>10</v>
      </c>
      <c r="B1" s="23"/>
      <c r="C1" s="23"/>
      <c r="D1" s="23"/>
      <c r="E1" s="23"/>
    </row>
    <row r="2" spans="1:6" ht="36.6" customHeight="1">
      <c r="A2" s="23"/>
      <c r="B2" s="23"/>
      <c r="C2" s="23"/>
      <c r="D2" s="23"/>
      <c r="E2" s="23"/>
    </row>
    <row r="3" spans="1:6" ht="36.6" customHeight="1" thickBot="1">
      <c r="A3" s="1"/>
      <c r="B3" s="1"/>
      <c r="C3" s="1"/>
      <c r="D3" s="2"/>
      <c r="E3" s="1"/>
    </row>
    <row r="4" spans="1:6" ht="30.6" customHeight="1">
      <c r="B4" s="7" t="s">
        <v>6</v>
      </c>
      <c r="C4" s="10" t="s">
        <v>7</v>
      </c>
      <c r="D4" s="8" t="s">
        <v>8</v>
      </c>
    </row>
    <row r="5" spans="1:6" ht="22.2" customHeight="1">
      <c r="A5" s="3"/>
      <c r="B5" s="18" t="s">
        <v>2</v>
      </c>
      <c r="C5" s="9">
        <v>2600000</v>
      </c>
      <c r="D5" s="24">
        <v>2600000</v>
      </c>
    </row>
    <row r="6" spans="1:6" ht="23.4" customHeight="1">
      <c r="A6" s="3"/>
      <c r="B6" s="18" t="s">
        <v>3</v>
      </c>
      <c r="C6" s="9">
        <v>4000000</v>
      </c>
      <c r="D6" s="24">
        <f>2536873-80000</f>
        <v>2456873</v>
      </c>
    </row>
    <row r="7" spans="1:6" ht="23.4" customHeight="1">
      <c r="A7" s="3"/>
      <c r="B7" s="18" t="s">
        <v>4</v>
      </c>
      <c r="C7" s="9">
        <v>100000</v>
      </c>
      <c r="D7" s="24">
        <v>0</v>
      </c>
    </row>
    <row r="8" spans="1:6" ht="36" customHeight="1" thickBot="1">
      <c r="A8" s="3"/>
      <c r="B8" s="12" t="s">
        <v>5</v>
      </c>
      <c r="C8" s="13">
        <f>SUM(C9:C20)</f>
        <v>2200000</v>
      </c>
      <c r="D8" s="25">
        <f>SUM(D9:D17)</f>
        <v>1985643.48</v>
      </c>
      <c r="F8" s="16"/>
    </row>
    <row r="9" spans="1:6" ht="26.4" customHeight="1">
      <c r="A9" s="3"/>
      <c r="B9" s="19" t="s">
        <v>20</v>
      </c>
      <c r="C9" s="5">
        <v>250000</v>
      </c>
      <c r="D9" s="26">
        <v>250000</v>
      </c>
    </row>
    <row r="10" spans="1:6" ht="20.399999999999999" customHeight="1">
      <c r="A10" s="3"/>
      <c r="B10" s="14" t="s">
        <v>19</v>
      </c>
      <c r="C10" s="6">
        <v>80000</v>
      </c>
      <c r="D10" s="26">
        <v>79930</v>
      </c>
    </row>
    <row r="11" spans="1:6" ht="21" customHeight="1">
      <c r="A11" s="3"/>
      <c r="B11" s="14" t="s">
        <v>18</v>
      </c>
      <c r="C11" s="5">
        <v>300000</v>
      </c>
      <c r="D11" s="26">
        <v>299631.51</v>
      </c>
    </row>
    <row r="12" spans="1:6" ht="24" customHeight="1">
      <c r="A12" s="3"/>
      <c r="B12" s="14" t="s">
        <v>0</v>
      </c>
      <c r="C12" s="5">
        <v>40000</v>
      </c>
      <c r="D12" s="26">
        <v>39992.46</v>
      </c>
    </row>
    <row r="13" spans="1:6" ht="19.95" customHeight="1">
      <c r="A13" s="3"/>
      <c r="B13" s="14" t="s">
        <v>1</v>
      </c>
      <c r="C13" s="5">
        <v>300000</v>
      </c>
      <c r="D13" s="26">
        <v>299200</v>
      </c>
    </row>
    <row r="14" spans="1:6" ht="25.2" customHeight="1">
      <c r="A14" s="3"/>
      <c r="B14" s="14" t="s">
        <v>11</v>
      </c>
      <c r="C14" s="5">
        <v>170000</v>
      </c>
      <c r="D14" s="26">
        <v>170000</v>
      </c>
    </row>
    <row r="15" spans="1:6" ht="25.2" customHeight="1">
      <c r="A15" s="3"/>
      <c r="B15" s="14" t="s">
        <v>14</v>
      </c>
      <c r="C15" s="15">
        <v>50000</v>
      </c>
      <c r="D15" s="27">
        <v>50000</v>
      </c>
    </row>
    <row r="16" spans="1:6" ht="35.25" customHeight="1">
      <c r="A16" s="3"/>
      <c r="B16" s="14" t="s">
        <v>13</v>
      </c>
      <c r="C16" s="5">
        <v>300000</v>
      </c>
      <c r="D16" s="26">
        <v>298889.51</v>
      </c>
    </row>
    <row r="17" spans="1:4" ht="25.2" customHeight="1">
      <c r="A17" s="3"/>
      <c r="B17" s="14" t="s">
        <v>12</v>
      </c>
      <c r="C17" s="5">
        <v>500000</v>
      </c>
      <c r="D17" s="26">
        <v>498000</v>
      </c>
    </row>
    <row r="18" spans="1:4" ht="25.2" customHeight="1">
      <c r="A18" s="3"/>
      <c r="B18" s="14" t="s">
        <v>15</v>
      </c>
      <c r="C18" s="20">
        <v>50000</v>
      </c>
      <c r="D18" s="28">
        <v>0</v>
      </c>
    </row>
    <row r="19" spans="1:4" ht="25.2" customHeight="1">
      <c r="A19" s="3"/>
      <c r="B19" s="14" t="s">
        <v>16</v>
      </c>
      <c r="C19" s="20">
        <v>40000</v>
      </c>
      <c r="D19" s="28">
        <v>0</v>
      </c>
    </row>
    <row r="20" spans="1:4" ht="25.2" customHeight="1" thickBot="1">
      <c r="A20" s="3"/>
      <c r="B20" s="14" t="s">
        <v>17</v>
      </c>
      <c r="C20" s="5">
        <v>120000</v>
      </c>
      <c r="D20" s="26">
        <v>0</v>
      </c>
    </row>
    <row r="21" spans="1:4" ht="42.6" customHeight="1" thickBot="1">
      <c r="A21" s="3"/>
      <c r="B21" s="11" t="s">
        <v>9</v>
      </c>
      <c r="C21" s="4">
        <f>SUM(C5+C6+C7+C8)</f>
        <v>8900000</v>
      </c>
      <c r="D21" s="17">
        <f>SUM(D5+D6+D7+D8)</f>
        <v>7042516.4800000004</v>
      </c>
    </row>
    <row r="22" spans="1:4" ht="39.75" customHeight="1">
      <c r="B22" s="21"/>
      <c r="C22" s="21"/>
      <c r="D22" s="21"/>
    </row>
  </sheetData>
  <mergeCells count="2">
    <mergeCell ref="B22:D22"/>
    <mergeCell ref="A1:E2"/>
  </mergeCells>
  <pageMargins left="0.41" right="0.3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манифестације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rmarjanovic</dc:creator>
  <cp:lastModifiedBy>rmarinov</cp:lastModifiedBy>
  <cp:lastPrinted>2021-04-08T11:37:33Z</cp:lastPrinted>
  <dcterms:created xsi:type="dcterms:W3CDTF">2020-03-04T12:22:03Z</dcterms:created>
  <dcterms:modified xsi:type="dcterms:W3CDTF">2021-04-08T11:37:40Z</dcterms:modified>
</cp:coreProperties>
</file>